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42\Companion Content\Practice Files\"/>
    </mc:Choice>
  </mc:AlternateContent>
  <bookViews>
    <workbookView xWindow="120" yWindow="120" windowWidth="15180" windowHeight="8832"/>
  </bookViews>
  <sheets>
    <sheet name="Sheet1" sheetId="1" r:id="rId1"/>
    <sheet name="Sheet2" sheetId="2" r:id="rId2"/>
    <sheet name="Sheet3" sheetId="3" r:id="rId3"/>
  </sheets>
  <calcPr calcId="152511" iterate="1" iterateCount="1"/>
</workbook>
</file>

<file path=xl/calcChain.xml><?xml version="1.0" encoding="utf-8"?>
<calcChain xmlns="http://schemas.openxmlformats.org/spreadsheetml/2006/main">
  <c r="L9" i="1" l="1"/>
  <c r="L7" i="1"/>
  <c r="H3" i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4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4" i="1"/>
  <c r="H4" i="1"/>
  <c r="H2" i="1"/>
  <c r="H1" i="1"/>
</calcChain>
</file>

<file path=xl/sharedStrings.xml><?xml version="1.0" encoding="utf-8"?>
<sst xmlns="http://schemas.openxmlformats.org/spreadsheetml/2006/main" count="12" uniqueCount="12">
  <si>
    <t>Scores</t>
  </si>
  <si>
    <t>10% trimmed mean</t>
  </si>
  <si>
    <t>5% trimmed mean</t>
  </si>
  <si>
    <t>2nd highest score</t>
  </si>
  <si>
    <t>2nd lowest score</t>
  </si>
  <si>
    <t>Rank(ties)</t>
  </si>
  <si>
    <t>93 is 20th-23rd</t>
  </si>
  <si>
    <t>94 17th-19th</t>
  </si>
  <si>
    <t>Average Rank</t>
  </si>
  <si>
    <t>Score</t>
  </si>
  <si>
    <t>10% trim mean</t>
  </si>
  <si>
    <t>5% trim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</si>
</sst>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7" fillId="35" borderId="0" applyNumberFormat="0" applyBorder="0" applyAlignment="0" applyProtection="0"/>
    <xf numFmtId="0" fontId="8" fillId="3" borderId="0" applyNumberFormat="0" applyBorder="0" applyAlignment="0" applyProtection="0"/>
    <xf numFmtId="0" fontId="13" fillId="9" borderId="4" applyNumberFormat="0" applyAlignment="0" applyProtection="0"/>
    <xf numFmtId="0" fontId="15" fillId="10" borderId="7" applyNumberFormat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1" fillId="8" borderId="4" applyNumberFormat="0" applyAlignment="0" applyProtection="0"/>
    <xf numFmtId="0" fontId="14" fillId="0" borderId="6" applyNumberFormat="0" applyFill="0" applyAlignment="0" applyProtection="0"/>
    <xf numFmtId="0" fontId="9" fillId="4" borderId="0" applyNumberFormat="0" applyBorder="0" applyAlignment="0" applyProtection="0"/>
    <xf numFmtId="0" fontId="2" fillId="11" borderId="8" applyNumberFormat="0" applyFont="0" applyAlignment="0" applyProtection="0"/>
    <xf numFmtId="0" fontId="12" fillId="9" borderId="5" applyNumberFormat="0" applyAlignment="0" applyProtection="0"/>
    <xf numFmtId="0" fontId="3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4">
    <xf numFmtId="0" fontId="0" fillId="0" borderId="0" xfId="0"/>
    <xf numFmtId="0" fontId="19" fillId="0" borderId="0" xfId="0" applyFont="1"/>
    <xf numFmtId="0" fontId="19" fillId="36" borderId="0" xfId="0" applyFont="1" applyFill="1"/>
    <xf numFmtId="2" fontId="19" fillId="0" borderId="0" xfId="0" applyNumberFormat="1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64"/>
  <sheetViews>
    <sheetView tabSelected="1" topLeftCell="C1" workbookViewId="0">
      <selection activeCell="L9" sqref="L9"/>
    </sheetView>
  </sheetViews>
  <sheetFormatPr defaultColWidth="9.109375" defaultRowHeight="13.2" x14ac:dyDescent="0.25"/>
  <cols>
    <col min="1" max="2" width="9.109375" style="1"/>
    <col min="3" max="3" width="8.6640625" style="1" customWidth="1"/>
    <col min="4" max="6" width="13.6640625" style="1" customWidth="1"/>
    <col min="7" max="7" width="20" style="1" customWidth="1"/>
    <col min="8" max="8" width="6.44140625" style="1" customWidth="1"/>
    <col min="9" max="16384" width="9.109375" style="1"/>
  </cols>
  <sheetData>
    <row r="1" spans="3:12" x14ac:dyDescent="0.25">
      <c r="G1" s="1" t="s">
        <v>3</v>
      </c>
      <c r="H1" s="1">
        <f>LARGE(C4:C62,2)</f>
        <v>99</v>
      </c>
    </row>
    <row r="2" spans="3:12" x14ac:dyDescent="0.25">
      <c r="G2" s="1" t="s">
        <v>4</v>
      </c>
      <c r="H2" s="1">
        <f>SMALL(C4:C62,2)</f>
        <v>80</v>
      </c>
    </row>
    <row r="3" spans="3:12" x14ac:dyDescent="0.25">
      <c r="C3" s="1" t="s">
        <v>0</v>
      </c>
      <c r="D3" s="1" t="s">
        <v>5</v>
      </c>
      <c r="E3" s="1" t="s">
        <v>8</v>
      </c>
      <c r="G3" s="1" t="s">
        <v>1</v>
      </c>
      <c r="H3" s="1">
        <f>TRIMMEAN(C4:C62,0.1)</f>
        <v>90.036363636363632</v>
      </c>
    </row>
    <row r="4" spans="3:12" x14ac:dyDescent="0.25">
      <c r="C4" s="1">
        <v>93</v>
      </c>
      <c r="D4" s="1">
        <f>_xlfn.RANK.EQ(C4,$C$4:$C$62,0)</f>
        <v>20</v>
      </c>
      <c r="E4" s="1">
        <f>_xlfn.RANK.AVG(C4,$C$4:$C$62,0)</f>
        <v>21.5</v>
      </c>
      <c r="G4" s="1" t="s">
        <v>2</v>
      </c>
      <c r="H4" s="1">
        <f>TRIMMEAN(C4:C62,0.05)</f>
        <v>90.017543859649123</v>
      </c>
    </row>
    <row r="5" spans="3:12" x14ac:dyDescent="0.25">
      <c r="C5" s="1">
        <v>84</v>
      </c>
      <c r="D5" s="1">
        <f t="shared" ref="D5:D62" si="0">_xlfn.RANK.EQ(C5,$C$4:$C$62,0)</f>
        <v>48</v>
      </c>
      <c r="E5" s="1">
        <f t="shared" ref="E5:E62" si="1">_xlfn.RANK.AVG(C5,$C$4:$C$62,0)</f>
        <v>49</v>
      </c>
      <c r="J5" s="1" t="s">
        <v>9</v>
      </c>
    </row>
    <row r="6" spans="3:12" x14ac:dyDescent="0.25">
      <c r="C6" s="1">
        <v>88</v>
      </c>
      <c r="D6" s="1">
        <f t="shared" si="0"/>
        <v>38</v>
      </c>
      <c r="E6" s="1">
        <f t="shared" si="1"/>
        <v>39</v>
      </c>
      <c r="J6" s="2">
        <v>100</v>
      </c>
      <c r="L6" s="1" t="s">
        <v>10</v>
      </c>
    </row>
    <row r="7" spans="3:12" x14ac:dyDescent="0.25">
      <c r="C7" s="1">
        <v>100</v>
      </c>
      <c r="D7" s="1">
        <f t="shared" si="0"/>
        <v>1</v>
      </c>
      <c r="E7" s="1">
        <f t="shared" si="1"/>
        <v>1</v>
      </c>
      <c r="J7" s="2">
        <v>99</v>
      </c>
      <c r="L7" s="3">
        <f>AVERAGE(J8:J62)</f>
        <v>90.036363636363632</v>
      </c>
    </row>
    <row r="8" spans="3:12" x14ac:dyDescent="0.25">
      <c r="C8" s="1">
        <v>86</v>
      </c>
      <c r="D8" s="1">
        <f t="shared" si="0"/>
        <v>45</v>
      </c>
      <c r="E8" s="1">
        <f t="shared" si="1"/>
        <v>45.5</v>
      </c>
      <c r="J8" s="2">
        <v>98</v>
      </c>
      <c r="L8" s="1" t="s">
        <v>11</v>
      </c>
    </row>
    <row r="9" spans="3:12" x14ac:dyDescent="0.25">
      <c r="C9" s="1">
        <v>86</v>
      </c>
      <c r="D9" s="1">
        <f t="shared" si="0"/>
        <v>45</v>
      </c>
      <c r="E9" s="1">
        <f t="shared" si="1"/>
        <v>45.5</v>
      </c>
      <c r="G9" s="1" t="s">
        <v>6</v>
      </c>
      <c r="J9" s="1">
        <v>98</v>
      </c>
      <c r="L9" s="3">
        <f>AVERAGE(J7:J63)</f>
        <v>90.017543859649123</v>
      </c>
    </row>
    <row r="10" spans="3:12" x14ac:dyDescent="0.25">
      <c r="C10" s="1">
        <v>95</v>
      </c>
      <c r="D10" s="1">
        <f t="shared" si="0"/>
        <v>12</v>
      </c>
      <c r="E10" s="1">
        <f t="shared" si="1"/>
        <v>14</v>
      </c>
      <c r="G10" s="1" t="s">
        <v>7</v>
      </c>
      <c r="J10" s="1">
        <v>97</v>
      </c>
    </row>
    <row r="11" spans="3:12" x14ac:dyDescent="0.25">
      <c r="C11" s="1">
        <v>92</v>
      </c>
      <c r="D11" s="1">
        <f t="shared" si="0"/>
        <v>24</v>
      </c>
      <c r="E11" s="1">
        <f t="shared" si="1"/>
        <v>24.5</v>
      </c>
      <c r="J11" s="1">
        <v>97</v>
      </c>
    </row>
    <row r="12" spans="3:12" x14ac:dyDescent="0.25">
      <c r="C12" s="1">
        <v>88</v>
      </c>
      <c r="D12" s="1">
        <f t="shared" si="0"/>
        <v>38</v>
      </c>
      <c r="E12" s="1">
        <f t="shared" si="1"/>
        <v>39</v>
      </c>
      <c r="J12" s="1">
        <v>97</v>
      </c>
    </row>
    <row r="13" spans="3:12" x14ac:dyDescent="0.25">
      <c r="C13" s="1">
        <v>94</v>
      </c>
      <c r="D13" s="1">
        <f t="shared" si="0"/>
        <v>17</v>
      </c>
      <c r="E13" s="1">
        <f t="shared" si="1"/>
        <v>18</v>
      </c>
      <c r="J13" s="1">
        <v>97</v>
      </c>
    </row>
    <row r="14" spans="3:12" x14ac:dyDescent="0.25">
      <c r="C14" s="1">
        <v>97</v>
      </c>
      <c r="D14" s="1">
        <f t="shared" si="0"/>
        <v>5</v>
      </c>
      <c r="E14" s="1">
        <f t="shared" si="1"/>
        <v>6.5</v>
      </c>
      <c r="J14" s="1">
        <v>96</v>
      </c>
    </row>
    <row r="15" spans="3:12" x14ac:dyDescent="0.25">
      <c r="C15" s="1">
        <v>91</v>
      </c>
      <c r="D15" s="1">
        <f t="shared" si="0"/>
        <v>26</v>
      </c>
      <c r="E15" s="1">
        <f t="shared" si="1"/>
        <v>27</v>
      </c>
      <c r="J15" s="1">
        <v>96</v>
      </c>
    </row>
    <row r="16" spans="3:12" x14ac:dyDescent="0.25">
      <c r="C16" s="1">
        <v>92</v>
      </c>
      <c r="D16" s="1">
        <f t="shared" si="0"/>
        <v>24</v>
      </c>
      <c r="E16" s="1">
        <f t="shared" si="1"/>
        <v>24.5</v>
      </c>
      <c r="J16" s="1">
        <v>96</v>
      </c>
    </row>
    <row r="17" spans="3:10" x14ac:dyDescent="0.25">
      <c r="C17" s="1">
        <v>95</v>
      </c>
      <c r="D17" s="1">
        <f t="shared" si="0"/>
        <v>12</v>
      </c>
      <c r="E17" s="1">
        <f t="shared" si="1"/>
        <v>14</v>
      </c>
      <c r="J17" s="1">
        <v>95</v>
      </c>
    </row>
    <row r="18" spans="3:10" x14ac:dyDescent="0.25">
      <c r="C18" s="1">
        <v>93</v>
      </c>
      <c r="D18" s="1">
        <f t="shared" si="0"/>
        <v>20</v>
      </c>
      <c r="E18" s="1">
        <f t="shared" si="1"/>
        <v>21.5</v>
      </c>
      <c r="J18" s="1">
        <v>95</v>
      </c>
    </row>
    <row r="19" spans="3:10" x14ac:dyDescent="0.25">
      <c r="C19" s="1">
        <v>80</v>
      </c>
      <c r="D19" s="1">
        <f t="shared" si="0"/>
        <v>56</v>
      </c>
      <c r="E19" s="1">
        <f t="shared" si="1"/>
        <v>57.5</v>
      </c>
      <c r="J19" s="1">
        <v>95</v>
      </c>
    </row>
    <row r="20" spans="3:10" x14ac:dyDescent="0.25">
      <c r="C20" s="1">
        <v>89</v>
      </c>
      <c r="D20" s="1">
        <f t="shared" si="0"/>
        <v>32</v>
      </c>
      <c r="E20" s="1">
        <f t="shared" si="1"/>
        <v>34.5</v>
      </c>
      <c r="J20" s="1">
        <v>95</v>
      </c>
    </row>
    <row r="21" spans="3:10" x14ac:dyDescent="0.25">
      <c r="C21" s="1">
        <v>98</v>
      </c>
      <c r="D21" s="1">
        <f t="shared" si="0"/>
        <v>3</v>
      </c>
      <c r="E21" s="1">
        <f t="shared" si="1"/>
        <v>3.5</v>
      </c>
      <c r="J21" s="1">
        <v>95</v>
      </c>
    </row>
    <row r="22" spans="3:10" x14ac:dyDescent="0.25">
      <c r="C22" s="1">
        <v>98</v>
      </c>
      <c r="D22" s="1">
        <f t="shared" si="0"/>
        <v>3</v>
      </c>
      <c r="E22" s="1">
        <f t="shared" si="1"/>
        <v>3.5</v>
      </c>
      <c r="J22" s="1">
        <v>94</v>
      </c>
    </row>
    <row r="23" spans="3:10" x14ac:dyDescent="0.25">
      <c r="C23" s="1">
        <v>90</v>
      </c>
      <c r="D23" s="1">
        <f t="shared" si="0"/>
        <v>29</v>
      </c>
      <c r="E23" s="1">
        <f t="shared" si="1"/>
        <v>30</v>
      </c>
      <c r="J23" s="1">
        <v>94</v>
      </c>
    </row>
    <row r="24" spans="3:10" x14ac:dyDescent="0.25">
      <c r="C24" s="1">
        <v>89</v>
      </c>
      <c r="D24" s="1">
        <f t="shared" si="0"/>
        <v>32</v>
      </c>
      <c r="E24" s="1">
        <f t="shared" si="1"/>
        <v>34.5</v>
      </c>
      <c r="J24" s="1">
        <v>94</v>
      </c>
    </row>
    <row r="25" spans="3:10" x14ac:dyDescent="0.25">
      <c r="C25" s="1">
        <v>96</v>
      </c>
      <c r="D25" s="1">
        <f t="shared" si="0"/>
        <v>9</v>
      </c>
      <c r="E25" s="1">
        <f t="shared" si="1"/>
        <v>10</v>
      </c>
      <c r="J25" s="1">
        <v>93</v>
      </c>
    </row>
    <row r="26" spans="3:10" x14ac:dyDescent="0.25">
      <c r="C26" s="1">
        <v>91</v>
      </c>
      <c r="D26" s="1">
        <f t="shared" si="0"/>
        <v>26</v>
      </c>
      <c r="E26" s="1">
        <f t="shared" si="1"/>
        <v>27</v>
      </c>
      <c r="J26" s="1">
        <v>93</v>
      </c>
    </row>
    <row r="27" spans="3:10" x14ac:dyDescent="0.25">
      <c r="C27" s="1">
        <v>90</v>
      </c>
      <c r="D27" s="1">
        <f t="shared" si="0"/>
        <v>29</v>
      </c>
      <c r="E27" s="1">
        <f t="shared" si="1"/>
        <v>30</v>
      </c>
      <c r="J27" s="1">
        <v>93</v>
      </c>
    </row>
    <row r="28" spans="3:10" x14ac:dyDescent="0.25">
      <c r="C28" s="1">
        <v>84</v>
      </c>
      <c r="D28" s="1">
        <f t="shared" si="0"/>
        <v>48</v>
      </c>
      <c r="E28" s="1">
        <f t="shared" si="1"/>
        <v>49</v>
      </c>
      <c r="J28" s="1">
        <v>93</v>
      </c>
    </row>
    <row r="29" spans="3:10" x14ac:dyDescent="0.25">
      <c r="C29" s="1">
        <v>97</v>
      </c>
      <c r="D29" s="1">
        <f t="shared" si="0"/>
        <v>5</v>
      </c>
      <c r="E29" s="1">
        <f t="shared" si="1"/>
        <v>6.5</v>
      </c>
      <c r="J29" s="1">
        <v>92</v>
      </c>
    </row>
    <row r="30" spans="3:10" x14ac:dyDescent="0.25">
      <c r="C30" s="1">
        <v>80</v>
      </c>
      <c r="D30" s="1">
        <f t="shared" si="0"/>
        <v>56</v>
      </c>
      <c r="E30" s="1">
        <f t="shared" si="1"/>
        <v>57.5</v>
      </c>
      <c r="J30" s="1">
        <v>92</v>
      </c>
    </row>
    <row r="31" spans="3:10" x14ac:dyDescent="0.25">
      <c r="C31" s="1">
        <v>80</v>
      </c>
      <c r="D31" s="1">
        <f t="shared" si="0"/>
        <v>56</v>
      </c>
      <c r="E31" s="1">
        <f t="shared" si="1"/>
        <v>57.5</v>
      </c>
      <c r="J31" s="1">
        <v>91</v>
      </c>
    </row>
    <row r="32" spans="3:10" x14ac:dyDescent="0.25">
      <c r="C32" s="1">
        <v>89</v>
      </c>
      <c r="D32" s="1">
        <f t="shared" si="0"/>
        <v>32</v>
      </c>
      <c r="E32" s="1">
        <f t="shared" si="1"/>
        <v>34.5</v>
      </c>
      <c r="J32" s="1">
        <v>91</v>
      </c>
    </row>
    <row r="33" spans="3:10" x14ac:dyDescent="0.25">
      <c r="C33" s="1">
        <v>87</v>
      </c>
      <c r="D33" s="1">
        <f t="shared" si="0"/>
        <v>41</v>
      </c>
      <c r="E33" s="1">
        <f t="shared" si="1"/>
        <v>42.5</v>
      </c>
      <c r="J33" s="1">
        <v>91</v>
      </c>
    </row>
    <row r="34" spans="3:10" x14ac:dyDescent="0.25">
      <c r="C34" s="1">
        <v>82</v>
      </c>
      <c r="D34" s="1">
        <f t="shared" si="0"/>
        <v>52</v>
      </c>
      <c r="E34" s="1">
        <f t="shared" si="1"/>
        <v>52.5</v>
      </c>
      <c r="J34" s="1">
        <v>90</v>
      </c>
    </row>
    <row r="35" spans="3:10" x14ac:dyDescent="0.25">
      <c r="C35" s="1">
        <v>95</v>
      </c>
      <c r="D35" s="1">
        <f t="shared" si="0"/>
        <v>12</v>
      </c>
      <c r="E35" s="1">
        <f t="shared" si="1"/>
        <v>14</v>
      </c>
      <c r="J35" s="1">
        <v>90</v>
      </c>
    </row>
    <row r="36" spans="3:10" x14ac:dyDescent="0.25">
      <c r="C36" s="1">
        <v>94</v>
      </c>
      <c r="D36" s="1">
        <f t="shared" si="0"/>
        <v>17</v>
      </c>
      <c r="E36" s="1">
        <f t="shared" si="1"/>
        <v>18</v>
      </c>
      <c r="J36" s="1">
        <v>90</v>
      </c>
    </row>
    <row r="37" spans="3:10" x14ac:dyDescent="0.25">
      <c r="C37" s="1">
        <v>82</v>
      </c>
      <c r="D37" s="1">
        <f t="shared" si="0"/>
        <v>52</v>
      </c>
      <c r="E37" s="1">
        <f t="shared" si="1"/>
        <v>52.5</v>
      </c>
      <c r="J37" s="1">
        <v>89</v>
      </c>
    </row>
    <row r="38" spans="3:10" x14ac:dyDescent="0.25">
      <c r="C38" s="1">
        <v>89</v>
      </c>
      <c r="D38" s="1">
        <f t="shared" si="0"/>
        <v>32</v>
      </c>
      <c r="E38" s="1">
        <f t="shared" si="1"/>
        <v>34.5</v>
      </c>
      <c r="J38" s="1">
        <v>89</v>
      </c>
    </row>
    <row r="39" spans="3:10" x14ac:dyDescent="0.25">
      <c r="C39" s="1">
        <v>87</v>
      </c>
      <c r="D39" s="1">
        <f t="shared" si="0"/>
        <v>41</v>
      </c>
      <c r="E39" s="1">
        <f t="shared" si="1"/>
        <v>42.5</v>
      </c>
      <c r="J39" s="1">
        <v>89</v>
      </c>
    </row>
    <row r="40" spans="3:10" x14ac:dyDescent="0.25">
      <c r="C40" s="1">
        <v>85</v>
      </c>
      <c r="D40" s="1">
        <f t="shared" si="0"/>
        <v>47</v>
      </c>
      <c r="E40" s="1">
        <f t="shared" si="1"/>
        <v>47</v>
      </c>
      <c r="J40" s="1">
        <v>89</v>
      </c>
    </row>
    <row r="41" spans="3:10" x14ac:dyDescent="0.25">
      <c r="C41" s="1">
        <v>89</v>
      </c>
      <c r="D41" s="1">
        <f t="shared" si="0"/>
        <v>32</v>
      </c>
      <c r="E41" s="1">
        <f t="shared" si="1"/>
        <v>34.5</v>
      </c>
      <c r="J41" s="1">
        <v>89</v>
      </c>
    </row>
    <row r="42" spans="3:10" x14ac:dyDescent="0.25">
      <c r="C42" s="1">
        <v>89</v>
      </c>
      <c r="D42" s="1">
        <f t="shared" si="0"/>
        <v>32</v>
      </c>
      <c r="E42" s="1">
        <f t="shared" si="1"/>
        <v>34.5</v>
      </c>
      <c r="J42" s="1">
        <v>89</v>
      </c>
    </row>
    <row r="43" spans="3:10" x14ac:dyDescent="0.25">
      <c r="C43" s="1">
        <v>80</v>
      </c>
      <c r="D43" s="1">
        <f t="shared" si="0"/>
        <v>56</v>
      </c>
      <c r="E43" s="1">
        <f t="shared" si="1"/>
        <v>57.5</v>
      </c>
      <c r="J43" s="1">
        <v>88</v>
      </c>
    </row>
    <row r="44" spans="3:10" x14ac:dyDescent="0.25">
      <c r="C44" s="1">
        <v>95</v>
      </c>
      <c r="D44" s="1">
        <f t="shared" si="0"/>
        <v>12</v>
      </c>
      <c r="E44" s="1">
        <f t="shared" si="1"/>
        <v>14</v>
      </c>
      <c r="J44" s="1">
        <v>88</v>
      </c>
    </row>
    <row r="45" spans="3:10" x14ac:dyDescent="0.25">
      <c r="C45" s="1">
        <v>96</v>
      </c>
      <c r="D45" s="1">
        <f t="shared" si="0"/>
        <v>9</v>
      </c>
      <c r="E45" s="1">
        <f t="shared" si="1"/>
        <v>10</v>
      </c>
      <c r="J45" s="1">
        <v>88</v>
      </c>
    </row>
    <row r="46" spans="3:10" x14ac:dyDescent="0.25">
      <c r="C46" s="1">
        <v>84</v>
      </c>
      <c r="D46" s="1">
        <f t="shared" si="0"/>
        <v>48</v>
      </c>
      <c r="E46" s="1">
        <f t="shared" si="1"/>
        <v>49</v>
      </c>
      <c r="J46" s="1">
        <v>87</v>
      </c>
    </row>
    <row r="47" spans="3:10" x14ac:dyDescent="0.25">
      <c r="C47" s="1">
        <v>87</v>
      </c>
      <c r="D47" s="1">
        <f t="shared" si="0"/>
        <v>41</v>
      </c>
      <c r="E47" s="1">
        <f t="shared" si="1"/>
        <v>42.5</v>
      </c>
      <c r="J47" s="1">
        <v>87</v>
      </c>
    </row>
    <row r="48" spans="3:10" x14ac:dyDescent="0.25">
      <c r="C48" s="1">
        <v>99</v>
      </c>
      <c r="D48" s="1">
        <f t="shared" si="0"/>
        <v>2</v>
      </c>
      <c r="E48" s="1">
        <f t="shared" si="1"/>
        <v>2</v>
      </c>
      <c r="J48" s="1">
        <v>87</v>
      </c>
    </row>
    <row r="49" spans="3:10" x14ac:dyDescent="0.25">
      <c r="C49" s="1">
        <v>95</v>
      </c>
      <c r="D49" s="1">
        <f t="shared" si="0"/>
        <v>12</v>
      </c>
      <c r="E49" s="1">
        <f t="shared" si="1"/>
        <v>14</v>
      </c>
      <c r="J49" s="1">
        <v>87</v>
      </c>
    </row>
    <row r="50" spans="3:10" x14ac:dyDescent="0.25">
      <c r="C50" s="1">
        <v>97</v>
      </c>
      <c r="D50" s="1">
        <f t="shared" si="0"/>
        <v>5</v>
      </c>
      <c r="E50" s="1">
        <f t="shared" si="1"/>
        <v>6.5</v>
      </c>
      <c r="J50" s="1">
        <v>86</v>
      </c>
    </row>
    <row r="51" spans="3:10" x14ac:dyDescent="0.25">
      <c r="C51" s="1">
        <v>87</v>
      </c>
      <c r="D51" s="1">
        <f t="shared" si="0"/>
        <v>41</v>
      </c>
      <c r="E51" s="1">
        <f t="shared" si="1"/>
        <v>42.5</v>
      </c>
      <c r="J51" s="1">
        <v>86</v>
      </c>
    </row>
    <row r="52" spans="3:10" x14ac:dyDescent="0.25">
      <c r="C52" s="1">
        <v>93</v>
      </c>
      <c r="D52" s="1">
        <f t="shared" si="0"/>
        <v>20</v>
      </c>
      <c r="E52" s="1">
        <f t="shared" si="1"/>
        <v>21.5</v>
      </c>
      <c r="J52" s="1">
        <v>85</v>
      </c>
    </row>
    <row r="53" spans="3:10" x14ac:dyDescent="0.25">
      <c r="C53" s="1">
        <v>94</v>
      </c>
      <c r="D53" s="1">
        <f t="shared" si="0"/>
        <v>17</v>
      </c>
      <c r="E53" s="1">
        <f t="shared" si="1"/>
        <v>18</v>
      </c>
      <c r="J53" s="1">
        <v>84</v>
      </c>
    </row>
    <row r="54" spans="3:10" x14ac:dyDescent="0.25">
      <c r="C54" s="1">
        <v>83</v>
      </c>
      <c r="D54" s="1">
        <f t="shared" si="0"/>
        <v>51</v>
      </c>
      <c r="E54" s="1">
        <f t="shared" si="1"/>
        <v>51</v>
      </c>
      <c r="J54" s="1">
        <v>84</v>
      </c>
    </row>
    <row r="55" spans="3:10" x14ac:dyDescent="0.25">
      <c r="C55" s="1">
        <v>88</v>
      </c>
      <c r="D55" s="1">
        <f t="shared" si="0"/>
        <v>38</v>
      </c>
      <c r="E55" s="1">
        <f t="shared" si="1"/>
        <v>39</v>
      </c>
      <c r="J55" s="1">
        <v>84</v>
      </c>
    </row>
    <row r="56" spans="3:10" x14ac:dyDescent="0.25">
      <c r="C56" s="1">
        <v>93</v>
      </c>
      <c r="D56" s="1">
        <f t="shared" si="0"/>
        <v>20</v>
      </c>
      <c r="E56" s="1">
        <f t="shared" si="1"/>
        <v>21.5</v>
      </c>
      <c r="J56" s="1">
        <v>83</v>
      </c>
    </row>
    <row r="57" spans="3:10" x14ac:dyDescent="0.25">
      <c r="C57" s="1">
        <v>81</v>
      </c>
      <c r="D57" s="1">
        <f t="shared" si="0"/>
        <v>54</v>
      </c>
      <c r="E57" s="1">
        <f t="shared" si="1"/>
        <v>54.5</v>
      </c>
      <c r="J57" s="1">
        <v>82</v>
      </c>
    </row>
    <row r="58" spans="3:10" x14ac:dyDescent="0.25">
      <c r="C58" s="1">
        <v>90</v>
      </c>
      <c r="D58" s="1">
        <f t="shared" si="0"/>
        <v>29</v>
      </c>
      <c r="E58" s="1">
        <f t="shared" si="1"/>
        <v>30</v>
      </c>
      <c r="J58" s="1">
        <v>82</v>
      </c>
    </row>
    <row r="59" spans="3:10" x14ac:dyDescent="0.25">
      <c r="C59" s="1">
        <v>96</v>
      </c>
      <c r="D59" s="1">
        <f t="shared" si="0"/>
        <v>9</v>
      </c>
      <c r="E59" s="1">
        <f t="shared" si="1"/>
        <v>10</v>
      </c>
      <c r="J59" s="1">
        <v>81</v>
      </c>
    </row>
    <row r="60" spans="3:10" x14ac:dyDescent="0.25">
      <c r="C60" s="1">
        <v>97</v>
      </c>
      <c r="D60" s="1">
        <f t="shared" si="0"/>
        <v>5</v>
      </c>
      <c r="E60" s="1">
        <f t="shared" si="1"/>
        <v>6.5</v>
      </c>
      <c r="J60" s="1">
        <v>81</v>
      </c>
    </row>
    <row r="61" spans="3:10" x14ac:dyDescent="0.25">
      <c r="C61" s="1">
        <v>91</v>
      </c>
      <c r="D61" s="1">
        <f t="shared" si="0"/>
        <v>26</v>
      </c>
      <c r="E61" s="1">
        <f t="shared" si="1"/>
        <v>27</v>
      </c>
      <c r="J61" s="1">
        <v>80</v>
      </c>
    </row>
    <row r="62" spans="3:10" x14ac:dyDescent="0.25">
      <c r="C62" s="1">
        <v>81</v>
      </c>
      <c r="D62" s="1">
        <f t="shared" si="0"/>
        <v>54</v>
      </c>
      <c r="E62" s="1">
        <f t="shared" si="1"/>
        <v>54.5</v>
      </c>
      <c r="J62" s="2">
        <v>80</v>
      </c>
    </row>
    <row r="63" spans="3:10" x14ac:dyDescent="0.25">
      <c r="J63" s="2">
        <v>80</v>
      </c>
    </row>
    <row r="64" spans="3:10" x14ac:dyDescent="0.25">
      <c r="J64" s="2">
        <v>80</v>
      </c>
    </row>
  </sheetData>
  <sortState ref="J6:J64">
    <sortCondition descending="1" ref="J6:J64"/>
  </sortState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F2766-D3FC-470B-81C6-9D075C1F17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6A898EF-83EE-426E-8C58-434DBFD37ECD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d1607db4-bd3f-4f82-a312-bf7e283d0a6b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24E2C16-DC19-46C9-B340-5D32E9C022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Tech Services</dc:creator>
  <cp:lastModifiedBy>tsadmin</cp:lastModifiedBy>
  <dcterms:created xsi:type="dcterms:W3CDTF">2006-06-17T12:44:55Z</dcterms:created>
  <dcterms:modified xsi:type="dcterms:W3CDTF">2013-09-10T18:44:15Z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